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/>
  <mc:AlternateContent xmlns:mc="http://schemas.openxmlformats.org/markup-compatibility/2006">
    <mc:Choice Requires="x15">
      <x15ac:absPath xmlns:x15ac="http://schemas.microsoft.com/office/spreadsheetml/2010/11/ac" url="/Users/jj/Desktop/"/>
    </mc:Choice>
  </mc:AlternateContent>
  <xr:revisionPtr revIDLastSave="0" documentId="8_{21C01F67-59AC-2C47-AB60-422F6CB55D83}" xr6:coauthVersionLast="45" xr6:coauthVersionMax="45" xr10:uidLastSave="{00000000-0000-0000-0000-000000000000}"/>
  <bookViews>
    <workbookView xWindow="7180" yWindow="5720" windowWidth="38400" windowHeight="2016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4" i="1" l="1"/>
  <c r="I14" i="1"/>
  <c r="J13" i="1"/>
  <c r="I13" i="1"/>
  <c r="J12" i="1"/>
  <c r="I12" i="1"/>
  <c r="J11" i="1"/>
  <c r="I11" i="1"/>
</calcChain>
</file>

<file path=xl/sharedStrings.xml><?xml version="1.0" encoding="utf-8"?>
<sst xmlns="http://schemas.openxmlformats.org/spreadsheetml/2006/main" count="21" uniqueCount="17">
  <si>
    <t>Influenza</t>
  </si>
  <si>
    <t>pneumonia</t>
  </si>
  <si>
    <t>Covid</t>
  </si>
  <si>
    <t>from/with inc</t>
  </si>
  <si>
    <t>ALL reasons</t>
  </si>
  <si>
    <t>Month</t>
  </si>
  <si>
    <t>Year</t>
  </si>
  <si>
    <t>Admissions</t>
  </si>
  <si>
    <t>Death</t>
  </si>
  <si>
    <t>Death -certificate</t>
  </si>
  <si>
    <t>H Admissions</t>
  </si>
  <si>
    <t>Hospital Death</t>
  </si>
  <si>
    <t>to Nov</t>
  </si>
  <si>
    <t>October</t>
  </si>
  <si>
    <t>2021 up to May- FOI in</t>
  </si>
  <si>
    <t>2021-to endOct</t>
  </si>
  <si>
    <t>FOI used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</si>
</sst>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color rgb="FF000000"/>
      <name val="Arial"/>
    </font>
    <font>
      <sz val="10"/>
      <color theme="1"/>
      <name val="Arial"/>
    </font>
    <font>
      <sz val="8"/>
      <color rgb="FF000000"/>
      <name val="Helvetica"/>
    </font>
    <font>
      <sz val="10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F3F3F3"/>
        <bgColor rgb="FFF3F3F3"/>
      </patternFill>
    </fill>
    <fill>
      <patternFill patternType="solid">
        <fgColor rgb="FFDCDCDC"/>
        <bgColor rgb="FFDCDCDC"/>
      </patternFill>
    </fill>
    <fill>
      <patternFill patternType="solid">
        <fgColor rgb="FFC9DAF8"/>
        <bgColor rgb="FFC9DAF8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 applyFont="1" applyAlignment="1"/>
    <xf numFmtId="0" fontId="1" fillId="0" borderId="0" xfId="0" applyFont="1" applyAlignment="1"/>
    <xf numFmtId="0" fontId="1" fillId="2" borderId="0" xfId="0" applyFont="1" applyFill="1"/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horizontal="right" vertical="top"/>
    </xf>
    <xf numFmtId="0" fontId="1" fillId="2" borderId="0" xfId="0" applyFont="1" applyFill="1" applyAlignment="1"/>
    <xf numFmtId="0" fontId="2" fillId="3" borderId="1" xfId="0" applyFont="1" applyFill="1" applyBorder="1" applyAlignment="1">
      <alignment vertical="top"/>
    </xf>
    <xf numFmtId="0" fontId="2" fillId="0" borderId="1" xfId="0" applyFont="1" applyBorder="1" applyAlignment="1">
      <alignment horizontal="right" vertical="top"/>
    </xf>
    <xf numFmtId="0" fontId="1" fillId="0" borderId="0" xfId="0" applyFont="1"/>
    <xf numFmtId="0" fontId="3" fillId="4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20"/>
  <sheetViews>
    <sheetView tabSelected="1" workbookViewId="0"/>
  </sheetViews>
  <sheetFormatPr baseColWidth="10" defaultColWidth="14.5" defaultRowHeight="15.75" customHeight="1" x14ac:dyDescent="0.15"/>
  <cols>
    <col min="3" max="3" width="22.1640625" customWidth="1"/>
    <col min="8" max="8" width="16.6640625" customWidth="1"/>
  </cols>
  <sheetData>
    <row r="1" spans="1:26" ht="15.75" customHeight="1" x14ac:dyDescent="0.15">
      <c r="A1" s="1"/>
      <c r="B1" s="1"/>
      <c r="C1" s="1" t="s">
        <v>0</v>
      </c>
      <c r="D1" s="1"/>
      <c r="E1" s="1" t="s">
        <v>1</v>
      </c>
      <c r="G1" s="1" t="s">
        <v>2</v>
      </c>
      <c r="H1" s="1" t="s">
        <v>3</v>
      </c>
      <c r="I1" s="1" t="s">
        <v>4</v>
      </c>
    </row>
    <row r="2" spans="1:26" ht="15.75" customHeight="1" x14ac:dyDescent="0.15">
      <c r="A2" s="1" t="s">
        <v>5</v>
      </c>
      <c r="B2" s="1" t="s">
        <v>6</v>
      </c>
      <c r="C2" s="1" t="s">
        <v>7</v>
      </c>
      <c r="D2" s="1" t="s">
        <v>8</v>
      </c>
      <c r="E2" s="1" t="s">
        <v>7</v>
      </c>
      <c r="F2" s="1" t="s">
        <v>8</v>
      </c>
      <c r="G2" s="1" t="s">
        <v>7</v>
      </c>
      <c r="H2" s="1" t="s">
        <v>9</v>
      </c>
      <c r="I2" s="1" t="s">
        <v>10</v>
      </c>
      <c r="J2" s="1" t="s">
        <v>11</v>
      </c>
    </row>
    <row r="3" spans="1:26" ht="15.75" customHeight="1" x14ac:dyDescent="0.15">
      <c r="A3" s="2"/>
      <c r="B3" s="3">
        <v>2010</v>
      </c>
      <c r="C3" s="4">
        <v>2</v>
      </c>
      <c r="D3" s="4">
        <v>0</v>
      </c>
      <c r="E3" s="4">
        <v>357</v>
      </c>
      <c r="F3" s="4">
        <v>78</v>
      </c>
      <c r="G3" s="2"/>
      <c r="H3" s="2"/>
      <c r="I3" s="5"/>
      <c r="J3" s="5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customHeight="1" x14ac:dyDescent="0.15">
      <c r="A4" s="2"/>
      <c r="B4" s="3">
        <v>2011</v>
      </c>
      <c r="C4" s="4">
        <v>2</v>
      </c>
      <c r="D4" s="4">
        <v>0</v>
      </c>
      <c r="E4" s="4">
        <v>379</v>
      </c>
      <c r="F4" s="4">
        <v>111</v>
      </c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.75" customHeight="1" x14ac:dyDescent="0.15">
      <c r="A5" s="2"/>
      <c r="B5" s="3">
        <v>2012</v>
      </c>
      <c r="C5" s="4">
        <v>0</v>
      </c>
      <c r="D5" s="4">
        <v>0</v>
      </c>
      <c r="E5" s="4">
        <v>352</v>
      </c>
      <c r="F5" s="4">
        <v>91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.75" customHeight="1" x14ac:dyDescent="0.15">
      <c r="A6" s="2"/>
      <c r="B6" s="3">
        <v>2013</v>
      </c>
      <c r="C6" s="4">
        <v>1</v>
      </c>
      <c r="D6" s="4">
        <v>0</v>
      </c>
      <c r="E6" s="4">
        <v>389</v>
      </c>
      <c r="F6" s="4">
        <v>81</v>
      </c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.75" customHeight="1" x14ac:dyDescent="0.15">
      <c r="A7" s="2"/>
      <c r="B7" s="3">
        <v>2014</v>
      </c>
      <c r="C7" s="4">
        <v>3</v>
      </c>
      <c r="D7" s="4">
        <v>0</v>
      </c>
      <c r="E7" s="4">
        <v>389</v>
      </c>
      <c r="F7" s="4">
        <v>99</v>
      </c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customHeight="1" x14ac:dyDescent="0.15">
      <c r="A8" s="2"/>
      <c r="B8" s="3">
        <v>2015</v>
      </c>
      <c r="C8" s="4">
        <v>0</v>
      </c>
      <c r="D8" s="4">
        <v>0</v>
      </c>
      <c r="E8" s="4">
        <v>411</v>
      </c>
      <c r="F8" s="4">
        <v>86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.75" customHeight="1" x14ac:dyDescent="0.15">
      <c r="A9" s="2"/>
      <c r="B9" s="3">
        <v>2016</v>
      </c>
      <c r="C9" s="4">
        <v>8</v>
      </c>
      <c r="D9" s="4">
        <v>0</v>
      </c>
      <c r="E9" s="4">
        <v>560</v>
      </c>
      <c r="F9" s="4">
        <v>80</v>
      </c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.75" customHeight="1" x14ac:dyDescent="0.15">
      <c r="B10" s="6">
        <v>2017</v>
      </c>
      <c r="C10" s="7">
        <v>14</v>
      </c>
      <c r="D10" s="7">
        <v>0</v>
      </c>
      <c r="E10" s="7">
        <v>701</v>
      </c>
      <c r="F10" s="7">
        <v>115</v>
      </c>
    </row>
    <row r="11" spans="1:26" ht="15.75" customHeight="1" x14ac:dyDescent="0.15">
      <c r="B11" s="6">
        <v>2018</v>
      </c>
      <c r="C11" s="7">
        <v>89</v>
      </c>
      <c r="D11" s="7">
        <v>4</v>
      </c>
      <c r="E11" s="7">
        <v>716</v>
      </c>
      <c r="F11" s="7">
        <v>116</v>
      </c>
      <c r="I11" s="8">
        <f>1807+1563+1807+1639+1753+1761+1943+1910+1869+1976+1827+1601</f>
        <v>21456</v>
      </c>
      <c r="J11" s="8">
        <f>35+29+36+27+29+32+23+18+24+22+25+26</f>
        <v>326</v>
      </c>
    </row>
    <row r="12" spans="1:26" ht="15.75" customHeight="1" x14ac:dyDescent="0.15">
      <c r="B12" s="6">
        <v>2019</v>
      </c>
      <c r="C12" s="7">
        <v>34</v>
      </c>
      <c r="D12" s="7">
        <v>0</v>
      </c>
      <c r="E12" s="7">
        <v>344</v>
      </c>
      <c r="F12" s="7">
        <v>37</v>
      </c>
      <c r="I12" s="8">
        <f>1800+1698+1773+1794+1840+1710+1923+1847+1892+1956+1815+1726</f>
        <v>21774</v>
      </c>
      <c r="J12" s="8">
        <f>25+14+19+19+32+26+35+23+25+23+26+30</f>
        <v>297</v>
      </c>
    </row>
    <row r="13" spans="1:26" ht="15.75" customHeight="1" x14ac:dyDescent="0.15">
      <c r="B13" s="6">
        <v>2020</v>
      </c>
      <c r="C13" s="7">
        <v>1</v>
      </c>
      <c r="D13" s="7">
        <v>0</v>
      </c>
      <c r="E13" s="7">
        <v>77</v>
      </c>
      <c r="F13" s="7">
        <v>16</v>
      </c>
      <c r="G13" s="7">
        <v>48</v>
      </c>
      <c r="H13" s="1">
        <v>28</v>
      </c>
      <c r="I13" s="8">
        <f>1714+1639+1362+693+870+1067+1319+1433+1695+1779+1828+1631</f>
        <v>17030</v>
      </c>
      <c r="J13" s="8">
        <f>51+28+18+32+28+25+20+27+16+33+31+22</f>
        <v>331</v>
      </c>
    </row>
    <row r="14" spans="1:26" ht="15.75" customHeight="1" x14ac:dyDescent="0.15">
      <c r="B14" s="6">
        <v>2021</v>
      </c>
      <c r="C14" s="7">
        <v>3</v>
      </c>
      <c r="D14" s="7">
        <v>0</v>
      </c>
      <c r="E14" s="7">
        <v>424</v>
      </c>
      <c r="F14" s="7">
        <v>73</v>
      </c>
      <c r="G14" s="7">
        <v>134</v>
      </c>
      <c r="H14" s="1">
        <v>6</v>
      </c>
      <c r="I14" s="8">
        <f>1529+1677+1569+1614+1680+1788+1684+1638+1764+1652</f>
        <v>16595</v>
      </c>
      <c r="J14" s="8">
        <f>26+24+35+29+18+20+32+26+30+30+27</f>
        <v>297</v>
      </c>
    </row>
    <row r="15" spans="1:26" ht="15.75" customHeight="1" x14ac:dyDescent="0.15">
      <c r="E15" s="1" t="s">
        <v>12</v>
      </c>
      <c r="G15" s="1" t="s">
        <v>13</v>
      </c>
      <c r="H15" s="1" t="s">
        <v>14</v>
      </c>
      <c r="J15" s="1" t="s">
        <v>12</v>
      </c>
    </row>
    <row r="17" spans="2:10" ht="15.75" customHeight="1" x14ac:dyDescent="0.15">
      <c r="I17" s="1" t="s">
        <v>15</v>
      </c>
    </row>
    <row r="20" spans="2:10" ht="15.75" customHeight="1" x14ac:dyDescent="0.15">
      <c r="B20" s="1" t="s">
        <v>16</v>
      </c>
      <c r="C20" s="1">
        <v>2074050</v>
      </c>
      <c r="D20" s="1">
        <v>2074050</v>
      </c>
      <c r="E20" s="1">
        <v>2074050</v>
      </c>
      <c r="F20" s="1">
        <v>2074050</v>
      </c>
      <c r="G20" s="9">
        <v>2030381</v>
      </c>
      <c r="H20" s="9">
        <v>1919133</v>
      </c>
      <c r="I20" s="1">
        <v>2074050</v>
      </c>
      <c r="J20" s="1">
        <v>2074050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2021-12-12T20:33:51Z</dcterms:created>
  <dcterms:modified xsi:type="dcterms:W3CDTF">2021-12-12T20:33:52Z</dcterms:modified>
</cp:coreProperties>
</file>